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ngo\Desktop\objava veb izvesta\"/>
    </mc:Choice>
  </mc:AlternateContent>
  <xr:revisionPtr revIDLastSave="0" documentId="13_ncr:1_{126F0787-ABB8-4067-8449-023C25DF0B79}" xr6:coauthVersionLast="47" xr6:coauthVersionMax="47" xr10:uidLastSave="{00000000-0000-0000-0000-000000000000}"/>
  <bookViews>
    <workbookView xWindow="1950" yWindow="1950" windowWidth="26670" windowHeight="11025" xr2:uid="{00000000-000D-0000-FFFF-FFFF00000000}"/>
  </bookViews>
  <sheets>
    <sheet name="Report" sheetId="2" r:id="rId1"/>
    <sheet name="Report-Tabl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2" l="1"/>
  <c r="D50" i="2"/>
  <c r="H45" i="2"/>
  <c r="D45" i="2"/>
  <c r="E37" i="2"/>
  <c r="E36" i="2"/>
  <c r="H13" i="3"/>
  <c r="D13" i="3"/>
</calcChain>
</file>

<file path=xl/sharedStrings.xml><?xml version="1.0" encoding="utf-8"?>
<sst xmlns="http://schemas.openxmlformats.org/spreadsheetml/2006/main" count="97" uniqueCount="51">
  <si>
    <t>До
Генерален Директор 
на АД МЕПСО</t>
  </si>
  <si>
    <t>Согласно „Правилата за балансирање на ЕЕС” (Службен весник бр. 179/19, 242/19, 49/20, 7/21, 146/21, 263/21 и 289/21) како и „Правилата за набавка на mFRR балансен капацитет и енергија”, усвоени од Управниот Одбор на АД МЕПСО со одлука 02-5814/16, и „Измена на Правилата за набавка на mFRR балансен капацитет и енергија” (Одлуката 02-6692/17 и Одлука бр. 02-7338/4), се изработува:</t>
  </si>
  <si>
    <t xml:space="preserve">ИЗВЕШТАЈ </t>
  </si>
  <si>
    <t xml:space="preserve">за спроведена аукција за набавка </t>
  </si>
  <si>
    <t xml:space="preserve">
</t>
  </si>
  <si>
    <t xml:space="preserve">на mFRR балансен капацитет за </t>
  </si>
  <si>
    <t>декември 2024</t>
  </si>
  <si>
    <r>
      <t xml:space="preserve">Постапка за набавка на на mFRR балансен капацитет
</t>
    </r>
    <r>
      <rPr>
        <sz val="14"/>
        <color theme="1"/>
        <rFont val="Myriad Pro"/>
      </rPr>
      <t>Согласно Правилата за балансирање на ЕЕС (Службен весник на Република Северна Македонија бр. 179/19, 242/19, 49/20, 7/21, 146/21, 263/21 и 289/21), ОЕПС спроведува месечни аукции за набавка на mFRR балансен капацитет.</t>
    </r>
  </si>
  <si>
    <t xml:space="preserve">Согласно постапката опишана во Правила за набавка на mFRR балансен капацитет и балансна eнергија, OЕПС спроведе аукција  за набавка на mFRR </t>
  </si>
  <si>
    <t>балансен капацитет за</t>
  </si>
  <si>
    <t>Во табела 1 и табела 2 се прикажани основите податоци за спроведените аукции за mFRR регулација нагоре и регулација надолу.</t>
  </si>
  <si>
    <t>Табела 1 &amp; 2 Основни податоци за спорведената аукција</t>
  </si>
  <si>
    <t>Monthly auction mfrr DOWN 202412</t>
  </si>
  <si>
    <t>Период на испорака</t>
  </si>
  <si>
    <t>01. 12. 2024 - 31. 12. 2024</t>
  </si>
  <si>
    <t>Идентификација на аукција</t>
  </si>
  <si>
    <t>202412_mfrr_M_DOWN</t>
  </si>
  <si>
    <t>Опис на аукција</t>
  </si>
  <si>
    <t>Период на поднесување на понуди</t>
  </si>
  <si>
    <t>14. 11. 2024 12:00:00 - 14. 11. 2024 13:00:00</t>
  </si>
  <si>
    <t>Статус на аукција</t>
  </si>
  <si>
    <t>Bidding finished</t>
  </si>
  <si>
    <t>Време на изготувување на извештај</t>
  </si>
  <si>
    <t>Monthly auction mfrr UP 202412</t>
  </si>
  <si>
    <t>202412_mfrr_M_UP</t>
  </si>
  <si>
    <t>Во табела 3 се прикажани побарани, доставени, доделени и преостанати количини на mFRR балансен капацитет од спроведената аукција.</t>
  </si>
  <si>
    <t>Табела 3 Табеларен приказ на побарани, доставени, доделени и преостанати количини на mFRR балансен капацитет</t>
  </si>
  <si>
    <t>Аукција</t>
  </si>
  <si>
    <t>Потребни количини
[MW]</t>
  </si>
  <si>
    <t>Доставени 
количини
[MW]</t>
  </si>
  <si>
    <t>Доделени 
количини
[MW]</t>
  </si>
  <si>
    <t>Преостанати
количини
[MW]</t>
  </si>
  <si>
    <t xml:space="preserve">Евалуација на понуди </t>
  </si>
  <si>
    <t>ОЕПС изврши евалуација на сите понуди доставени од страна на Давателите на услуги за балансирање, од технички и финансиски аспект. Во табела 4 се прикажани вредностите на доделениот капацитет во MW на часовно ниво,единечна цена за капацитет (€/MW), како и трошоците за обезбедување на балансен капацитет.</t>
  </si>
  <si>
    <t>Табела 4 Вкупен износ на набавката на mFRR балансен капацитет</t>
  </si>
  <si>
    <t>Давател на балансни услуги</t>
  </si>
  <si>
    <t>Број за идентификација</t>
  </si>
  <si>
    <t>Доделени
колични
[MW]</t>
  </si>
  <si>
    <t>Цена
[EUR / MWh]</t>
  </si>
  <si>
    <t>Часови</t>
  </si>
  <si>
    <t>Денови во месецот</t>
  </si>
  <si>
    <t>Вкупен износ
[EUR]</t>
  </si>
  <si>
    <t>AD-ESM-mk</t>
  </si>
  <si>
    <t>24</t>
  </si>
  <si>
    <t>TOTAL</t>
  </si>
  <si>
    <t>Validity:</t>
  </si>
  <si>
    <t>1. 00:00-24:00 понеделник, вторник, среда, четврток, петок, сабота, недела, Non-Work</t>
  </si>
  <si>
    <t>Одлука за избор</t>
  </si>
  <si>
    <t>Согласно Член 14 од Правилата за набавка на mFRR балансен капацитет и направената евалуација на доставените понуди, ОЕПС ги прифати и потврди најповолните понуди. Врз основа на овој извештај за спроведената месечна аукција за mFRR балансен капацитет, Генералниот Директор донесува одлука за избор на за најповолен понудувач на постапката.</t>
  </si>
  <si>
    <t>ОЕПС направи објава на аукцијата за набавка на mFRR балансен капацитет и балансна енергија бр. 09-7709 од 19.12.2023 година и ги објави потребните количини за набавка на mFRR балансен капацитет и балансна енергија дефинирани во Табела 1, како и датумот и времето на извршување на аукцијата на веб страната на АД МЕПСО.</t>
  </si>
  <si>
    <t>Burim Latifi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</si>
</sst>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Myriad Pro"/>
    </font>
    <font>
      <b/>
      <sz val="14"/>
      <color theme="1"/>
      <name val="Myriad Pro"/>
    </font>
    <font>
      <b/>
      <sz val="20"/>
      <color theme="1"/>
      <name val="Myriad Pro"/>
    </font>
    <font>
      <b/>
      <sz val="14"/>
      <name val="Myriad Pro"/>
    </font>
    <font>
      <b/>
      <sz val="14"/>
      <color rgb="FFFF0000"/>
      <name val="Myriad Pro"/>
    </font>
    <font>
      <sz val="14"/>
      <color theme="1"/>
      <name val="Myriad Pro"/>
    </font>
    <font>
      <sz val="20"/>
      <color theme="1"/>
      <name val="Myriad Pro"/>
    </font>
    <font>
      <b/>
      <sz val="20"/>
      <name val="Myriad Pro"/>
    </font>
    <font>
      <b/>
      <sz val="20"/>
      <color rgb="FFFF0000"/>
      <name val="Myriad Pro"/>
    </font>
    <font>
      <b/>
      <i/>
      <sz val="11"/>
      <color theme="1"/>
      <name val="Myriad Pro"/>
    </font>
    <font>
      <b/>
      <sz val="11"/>
      <name val="Myriad Pro"/>
    </font>
    <font>
      <b/>
      <sz val="11"/>
      <color theme="1"/>
      <name val="Myriad Pro"/>
    </font>
    <font>
      <sz val="11"/>
      <name val="Myriad Pro"/>
    </font>
    <font>
      <sz val="11"/>
      <color rgb="FFFF0000"/>
      <name val="Myriad Pro"/>
    </font>
    <font>
      <sz val="10"/>
      <color theme="1"/>
      <name val="Myriad Pro"/>
    </font>
    <font>
      <sz val="10"/>
      <color theme="1"/>
      <name val="Myriad Pro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justify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11" fillId="2" borderId="1" xfId="0" applyFont="1" applyFill="1" applyBorder="1"/>
    <xf numFmtId="3" fontId="12" fillId="2" borderId="2" xfId="0" applyNumberFormat="1" applyFont="1" applyFill="1" applyBorder="1"/>
    <xf numFmtId="0" fontId="12" fillId="2" borderId="2" xfId="0" applyFont="1" applyFill="1" applyBorder="1"/>
    <xf numFmtId="4" fontId="12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4" xfId="0" applyFont="1" applyBorder="1"/>
    <xf numFmtId="4" fontId="13" fillId="0" borderId="0" xfId="0" applyNumberFormat="1" applyFont="1"/>
    <xf numFmtId="3" fontId="13" fillId="0" borderId="0" xfId="0" applyNumberFormat="1" applyFont="1"/>
    <xf numFmtId="4" fontId="13" fillId="0" borderId="5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1" fillId="0" borderId="7" xfId="0" applyFont="1" applyBorder="1"/>
    <xf numFmtId="4" fontId="13" fillId="0" borderId="7" xfId="0" applyNumberFormat="1" applyFont="1" applyBorder="1"/>
    <xf numFmtId="3" fontId="13" fillId="0" borderId="7" xfId="0" applyNumberFormat="1" applyFont="1" applyBorder="1"/>
    <xf numFmtId="4" fontId="13" fillId="0" borderId="8" xfId="0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6" fillId="0" borderId="0" xfId="0" applyFont="1"/>
    <xf numFmtId="0" fontId="1" fillId="3" borderId="9" xfId="0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2" xfId="0" applyNumberFormat="1" applyFont="1" applyBorder="1"/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3" fillId="0" borderId="12" xfId="0" applyFont="1" applyBorder="1"/>
    <xf numFmtId="4" fontId="13" fillId="0" borderId="12" xfId="0" applyNumberFormat="1" applyFont="1" applyBorder="1"/>
    <xf numFmtId="4" fontId="13" fillId="0" borderId="14" xfId="0" applyNumberFormat="1" applyFont="1" applyBorder="1"/>
    <xf numFmtId="0" fontId="1" fillId="0" borderId="11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3" fontId="6" fillId="0" borderId="17" xfId="0" applyNumberFormat="1" applyFont="1" applyBorder="1"/>
    <xf numFmtId="4" fontId="6" fillId="0" borderId="17" xfId="0" applyNumberFormat="1" applyFont="1" applyBorder="1"/>
    <xf numFmtId="0" fontId="15" fillId="0" borderId="0" xfId="0" quotePrefix="1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1" fillId="0" borderId="0" xfId="0" applyFont="1" applyAlignment="1">
      <alignment horizontal="justify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31" zoomScale="80" zoomScaleNormal="80" zoomScalePageLayoutView="70" workbookViewId="0">
      <selection activeCell="A58" sqref="A58:H68"/>
    </sheetView>
  </sheetViews>
  <sheetFormatPr defaultColWidth="9.140625" defaultRowHeight="14.25"/>
  <cols>
    <col min="1" max="1" width="27.28515625" style="1" customWidth="1"/>
    <col min="2" max="2" width="14.42578125" style="2" customWidth="1"/>
    <col min="3" max="3" width="45.85546875" style="1" bestFit="1" customWidth="1"/>
    <col min="4" max="4" width="23.85546875" style="1" customWidth="1"/>
    <col min="5" max="5" width="15" style="2" customWidth="1"/>
    <col min="6" max="6" width="16" style="3" customWidth="1"/>
    <col min="7" max="7" width="12.5703125" style="2" customWidth="1"/>
    <col min="8" max="8" width="12.5703125" style="3" customWidth="1"/>
    <col min="9" max="9" width="14.5703125" style="3" customWidth="1"/>
    <col min="10" max="16384" width="9.140625" style="1"/>
  </cols>
  <sheetData>
    <row r="1" spans="1:9" ht="63.75" customHeight="1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 ht="21" customHeight="1">
      <c r="A2" s="6" t="s">
        <v>50</v>
      </c>
      <c r="B2" s="5"/>
      <c r="C2" s="5"/>
      <c r="D2" s="5"/>
      <c r="E2" s="5"/>
      <c r="F2" s="5"/>
      <c r="G2" s="5"/>
      <c r="H2" s="5"/>
      <c r="I2" s="5"/>
    </row>
    <row r="3" spans="1:9" ht="22.5" customHeight="1">
      <c r="A3" s="7"/>
      <c r="B3" s="5"/>
      <c r="C3" s="5"/>
      <c r="D3" s="5"/>
      <c r="E3" s="5"/>
      <c r="F3" s="5"/>
      <c r="G3" s="5"/>
      <c r="H3" s="5"/>
      <c r="I3" s="5"/>
    </row>
    <row r="4" spans="1:9" ht="70.5" customHeight="1">
      <c r="A4" s="63" t="s">
        <v>1</v>
      </c>
      <c r="B4" s="64"/>
      <c r="C4" s="64"/>
      <c r="D4" s="64"/>
      <c r="E4" s="64"/>
      <c r="F4" s="64"/>
      <c r="G4" s="64"/>
      <c r="H4" s="64"/>
      <c r="I4" s="64"/>
    </row>
    <row r="5" spans="1:9" ht="26.25" customHeight="1">
      <c r="A5" s="65" t="s">
        <v>2</v>
      </c>
      <c r="B5" s="66"/>
      <c r="C5" s="66"/>
      <c r="D5" s="66"/>
      <c r="E5" s="66"/>
      <c r="F5" s="66"/>
      <c r="G5" s="66"/>
      <c r="H5" s="66"/>
      <c r="I5" s="66"/>
    </row>
    <row r="6" spans="1:9" ht="28.5" customHeight="1">
      <c r="A6" s="65" t="s">
        <v>3</v>
      </c>
      <c r="B6" s="69"/>
      <c r="C6" s="69"/>
      <c r="D6" s="69"/>
      <c r="E6" s="69"/>
      <c r="F6" s="69"/>
      <c r="G6" s="69"/>
      <c r="H6" s="69"/>
      <c r="I6" s="69"/>
    </row>
    <row r="7" spans="1:9" ht="23.25" customHeight="1">
      <c r="A7" s="9" t="s">
        <v>4</v>
      </c>
      <c r="B7" s="10"/>
      <c r="C7" s="71" t="s">
        <v>5</v>
      </c>
      <c r="D7" s="71"/>
      <c r="E7" s="72" t="s">
        <v>6</v>
      </c>
      <c r="F7" s="72"/>
      <c r="G7" s="10"/>
      <c r="H7" s="10"/>
      <c r="I7" s="10"/>
    </row>
    <row r="8" spans="1:9" ht="13.5" customHeight="1">
      <c r="A8" s="11"/>
      <c r="B8" s="5"/>
      <c r="C8" s="5"/>
      <c r="D8" s="5"/>
      <c r="E8" s="5"/>
      <c r="F8" s="5"/>
      <c r="G8" s="5"/>
      <c r="H8" s="5"/>
      <c r="I8" s="5"/>
    </row>
    <row r="9" spans="1:9" ht="66" customHeight="1">
      <c r="A9" s="67" t="s">
        <v>7</v>
      </c>
      <c r="B9" s="68"/>
      <c r="C9" s="68"/>
      <c r="D9" s="68"/>
      <c r="E9" s="68"/>
      <c r="F9" s="68"/>
      <c r="G9" s="68"/>
      <c r="H9" s="68"/>
      <c r="I9" s="68"/>
    </row>
    <row r="10" spans="1:9" ht="57.75" customHeight="1">
      <c r="A10" s="58" t="s">
        <v>49</v>
      </c>
      <c r="B10" s="58"/>
      <c r="C10" s="58"/>
      <c r="D10" s="58"/>
      <c r="E10" s="58"/>
      <c r="F10" s="58"/>
      <c r="G10" s="58"/>
      <c r="H10" s="58"/>
      <c r="I10" s="58"/>
    </row>
    <row r="11" spans="1:9" ht="18">
      <c r="A11" s="58" t="s">
        <v>8</v>
      </c>
      <c r="B11" s="67"/>
      <c r="C11" s="67"/>
      <c r="D11" s="67"/>
      <c r="E11" s="67"/>
      <c r="F11" s="67"/>
      <c r="G11" s="67"/>
      <c r="H11" s="67"/>
      <c r="I11" s="67"/>
    </row>
    <row r="12" spans="1:9" ht="33.75" customHeight="1">
      <c r="A12" s="8" t="s">
        <v>9</v>
      </c>
      <c r="B12" s="12" t="s">
        <v>6</v>
      </c>
      <c r="D12" s="13"/>
      <c r="E12" s="14"/>
      <c r="F12" s="14"/>
      <c r="G12" s="14"/>
      <c r="H12" s="14"/>
      <c r="I12" s="14"/>
    </row>
    <row r="13" spans="1:9" ht="18.75" customHeight="1">
      <c r="A13" s="70" t="s">
        <v>10</v>
      </c>
      <c r="B13" s="70"/>
      <c r="C13" s="70"/>
      <c r="D13" s="70"/>
      <c r="E13" s="70"/>
      <c r="F13" s="70"/>
      <c r="G13" s="70"/>
      <c r="H13" s="70"/>
      <c r="I13" s="70"/>
    </row>
    <row r="14" spans="1:9" ht="18.7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6" t="s">
        <v>11</v>
      </c>
    </row>
    <row r="16" spans="1:9" ht="15.75" thickBot="1">
      <c r="A16" s="17" t="s">
        <v>12</v>
      </c>
      <c r="B16" s="18"/>
      <c r="C16" s="19"/>
      <c r="D16" s="19"/>
      <c r="E16" s="18"/>
      <c r="F16" s="20"/>
      <c r="G16" s="18"/>
      <c r="H16" s="20"/>
      <c r="I16" s="21"/>
    </row>
    <row r="17" spans="1:9">
      <c r="A17" s="22" t="s">
        <v>13</v>
      </c>
      <c r="F17" s="23" t="s">
        <v>14</v>
      </c>
      <c r="G17" s="24"/>
      <c r="H17" s="23"/>
      <c r="I17" s="25"/>
    </row>
    <row r="18" spans="1:9">
      <c r="A18" s="22" t="s">
        <v>15</v>
      </c>
      <c r="F18" s="61" t="s">
        <v>16</v>
      </c>
      <c r="G18" s="61"/>
      <c r="H18" s="61"/>
      <c r="I18" s="62"/>
    </row>
    <row r="19" spans="1:9">
      <c r="A19" s="22" t="s">
        <v>17</v>
      </c>
      <c r="F19" s="61" t="s">
        <v>12</v>
      </c>
      <c r="G19" s="61"/>
      <c r="H19" s="61"/>
      <c r="I19" s="62"/>
    </row>
    <row r="20" spans="1:9">
      <c r="A20" s="22" t="s">
        <v>18</v>
      </c>
      <c r="F20" s="23" t="s">
        <v>19</v>
      </c>
      <c r="G20" s="24"/>
      <c r="H20" s="23"/>
      <c r="I20" s="25"/>
    </row>
    <row r="21" spans="1:9">
      <c r="A21" s="22" t="s">
        <v>20</v>
      </c>
      <c r="F21" s="23" t="s">
        <v>21</v>
      </c>
      <c r="G21" s="24"/>
      <c r="H21" s="23"/>
      <c r="I21" s="25"/>
    </row>
    <row r="22" spans="1:9" ht="15" thickBot="1">
      <c r="A22" s="26" t="s">
        <v>22</v>
      </c>
      <c r="B22" s="27"/>
      <c r="C22" s="28"/>
      <c r="D22" s="28"/>
      <c r="E22" s="27"/>
      <c r="F22" s="29"/>
      <c r="G22" s="30"/>
      <c r="H22" s="29"/>
      <c r="I22" s="31"/>
    </row>
    <row r="23" spans="1:9" ht="15.75" thickBot="1">
      <c r="A23" s="17" t="s">
        <v>23</v>
      </c>
      <c r="B23" s="18"/>
      <c r="C23" s="19"/>
      <c r="D23" s="19"/>
      <c r="E23" s="18"/>
      <c r="F23" s="20"/>
      <c r="G23" s="18"/>
      <c r="H23" s="20"/>
      <c r="I23" s="21"/>
    </row>
    <row r="24" spans="1:9">
      <c r="A24" s="22" t="s">
        <v>13</v>
      </c>
      <c r="F24" s="23" t="s">
        <v>14</v>
      </c>
      <c r="G24" s="24"/>
      <c r="H24" s="23"/>
      <c r="I24" s="25"/>
    </row>
    <row r="25" spans="1:9">
      <c r="A25" s="22" t="s">
        <v>15</v>
      </c>
      <c r="F25" s="61" t="s">
        <v>24</v>
      </c>
      <c r="G25" s="61"/>
      <c r="H25" s="61"/>
      <c r="I25" s="62"/>
    </row>
    <row r="26" spans="1:9">
      <c r="A26" s="22" t="s">
        <v>17</v>
      </c>
      <c r="F26" s="61" t="s">
        <v>23</v>
      </c>
      <c r="G26" s="61"/>
      <c r="H26" s="61"/>
      <c r="I26" s="62"/>
    </row>
    <row r="27" spans="1:9">
      <c r="A27" s="22" t="s">
        <v>18</v>
      </c>
      <c r="F27" s="23" t="s">
        <v>19</v>
      </c>
      <c r="G27" s="24"/>
      <c r="H27" s="23"/>
      <c r="I27" s="25"/>
    </row>
    <row r="28" spans="1:9">
      <c r="A28" s="22" t="s">
        <v>20</v>
      </c>
      <c r="F28" s="23" t="s">
        <v>21</v>
      </c>
      <c r="G28" s="24"/>
      <c r="H28" s="23"/>
      <c r="I28" s="25"/>
    </row>
    <row r="29" spans="1:9" ht="15" thickBot="1">
      <c r="A29" s="26" t="s">
        <v>22</v>
      </c>
      <c r="B29" s="27"/>
      <c r="C29" s="28"/>
      <c r="D29" s="28"/>
      <c r="E29" s="27"/>
      <c r="F29" s="29"/>
      <c r="G29" s="30"/>
      <c r="H29" s="29"/>
      <c r="I29" s="31"/>
    </row>
    <row r="30" spans="1:9" customFormat="1" ht="14.25" customHeight="1"/>
    <row r="31" spans="1:9" ht="14.25" customHeight="1">
      <c r="F31" s="32"/>
      <c r="G31" s="33"/>
      <c r="H31" s="32"/>
      <c r="I31" s="32"/>
    </row>
    <row r="32" spans="1:9" ht="19.5" customHeight="1">
      <c r="A32" s="34" t="s">
        <v>25</v>
      </c>
      <c r="B32" s="1"/>
      <c r="E32" s="1"/>
      <c r="F32" s="1"/>
      <c r="G32" s="1"/>
      <c r="H32" s="1"/>
      <c r="I32" s="1"/>
    </row>
    <row r="33" spans="1:9" ht="12" customHeight="1">
      <c r="A33" s="34"/>
      <c r="B33" s="1"/>
      <c r="E33" s="1"/>
      <c r="F33" s="1"/>
      <c r="G33" s="1"/>
      <c r="H33" s="1"/>
      <c r="I33" s="1"/>
    </row>
    <row r="34" spans="1:9" ht="16.5" customHeight="1" thickBot="1">
      <c r="A34" s="16" t="s">
        <v>26</v>
      </c>
      <c r="B34" s="1"/>
      <c r="E34" s="1"/>
      <c r="F34" s="1"/>
      <c r="G34" s="1"/>
      <c r="H34" s="1"/>
      <c r="I34" s="1"/>
    </row>
    <row r="35" spans="1:9" ht="46.5" customHeight="1" thickBot="1">
      <c r="A35" s="35" t="s">
        <v>27</v>
      </c>
      <c r="B35" s="36" t="s">
        <v>28</v>
      </c>
      <c r="C35" s="36" t="s">
        <v>29</v>
      </c>
      <c r="D35" s="36" t="s">
        <v>30</v>
      </c>
      <c r="E35" s="36" t="s">
        <v>31</v>
      </c>
      <c r="F35" s="1"/>
      <c r="G35" s="1"/>
      <c r="H35" s="1"/>
      <c r="I35" s="1"/>
    </row>
    <row r="36" spans="1:9" ht="16.5" customHeight="1">
      <c r="A36" s="37" t="s">
        <v>16</v>
      </c>
      <c r="B36" s="38">
        <v>30</v>
      </c>
      <c r="C36" s="39">
        <v>30</v>
      </c>
      <c r="D36" s="39">
        <v>30</v>
      </c>
      <c r="E36" s="39">
        <f>B36-D36</f>
        <v>0</v>
      </c>
      <c r="F36" s="1"/>
      <c r="G36" s="1"/>
      <c r="H36" s="1"/>
      <c r="I36" s="1"/>
    </row>
    <row r="37" spans="1:9" ht="14.25" customHeight="1">
      <c r="A37" s="37" t="s">
        <v>24</v>
      </c>
      <c r="B37" s="38">
        <v>140</v>
      </c>
      <c r="C37" s="39">
        <v>140</v>
      </c>
      <c r="D37" s="39">
        <v>140</v>
      </c>
      <c r="E37" s="39">
        <f>B37-D37</f>
        <v>0</v>
      </c>
      <c r="F37" s="32"/>
      <c r="G37" s="33"/>
      <c r="H37" s="32"/>
      <c r="I37" s="32"/>
    </row>
    <row r="38" spans="1:9" ht="14.25" customHeight="1"/>
    <row r="39" spans="1:9" ht="18">
      <c r="A39" s="40" t="s">
        <v>32</v>
      </c>
    </row>
    <row r="40" spans="1:9" ht="58.5" customHeight="1">
      <c r="A40" s="70" t="s">
        <v>33</v>
      </c>
      <c r="B40" s="70"/>
      <c r="C40" s="70"/>
      <c r="D40" s="70"/>
      <c r="E40" s="70"/>
      <c r="F40" s="70"/>
      <c r="G40" s="70"/>
      <c r="H40" s="70"/>
      <c r="I40" s="70"/>
    </row>
    <row r="42" spans="1:9">
      <c r="A42" s="16" t="s">
        <v>34</v>
      </c>
    </row>
    <row r="43" spans="1:9" ht="43.5" thickBot="1">
      <c r="A43" s="35" t="s">
        <v>27</v>
      </c>
      <c r="B43" s="41" t="s">
        <v>35</v>
      </c>
      <c r="C43" s="42" t="s">
        <v>36</v>
      </c>
      <c r="D43" s="36" t="s">
        <v>37</v>
      </c>
      <c r="E43" s="43" t="s">
        <v>38</v>
      </c>
      <c r="F43" s="43" t="s">
        <v>39</v>
      </c>
      <c r="G43" s="43" t="s">
        <v>40</v>
      </c>
      <c r="H43" s="44" t="s">
        <v>41</v>
      </c>
      <c r="I43"/>
    </row>
    <row r="44" spans="1:9" ht="15">
      <c r="A44" s="37" t="s">
        <v>16</v>
      </c>
      <c r="B44" s="45" t="s">
        <v>42</v>
      </c>
      <c r="C44" s="45"/>
      <c r="D44" s="39">
        <v>30</v>
      </c>
      <c r="E44" s="46">
        <v>8.84</v>
      </c>
      <c r="F44" s="39" t="s">
        <v>43</v>
      </c>
      <c r="G44" s="39">
        <v>31</v>
      </c>
      <c r="H44" s="47">
        <v>197308.79999999999</v>
      </c>
      <c r="I44"/>
    </row>
    <row r="45" spans="1:9" ht="15">
      <c r="A45" s="48"/>
      <c r="B45" s="49" t="s">
        <v>44</v>
      </c>
      <c r="C45" s="50"/>
      <c r="D45" s="39">
        <f>SUM(D44)</f>
        <v>30</v>
      </c>
      <c r="E45" s="39"/>
      <c r="F45" s="39"/>
      <c r="G45" s="46"/>
      <c r="H45" s="46">
        <f>SUM(H44)</f>
        <v>197308.79999999999</v>
      </c>
      <c r="I45"/>
    </row>
    <row r="46" spans="1:9" ht="15">
      <c r="A46" s="1" t="s">
        <v>45</v>
      </c>
      <c r="B46" s="1" t="s">
        <v>46</v>
      </c>
      <c r="I46"/>
    </row>
    <row r="48" spans="1:9" ht="43.5" thickBot="1">
      <c r="A48" s="35" t="s">
        <v>27</v>
      </c>
      <c r="B48" s="41" t="s">
        <v>35</v>
      </c>
      <c r="C48" s="42" t="s">
        <v>36</v>
      </c>
      <c r="D48" s="36" t="s">
        <v>37</v>
      </c>
      <c r="E48" s="43" t="s">
        <v>38</v>
      </c>
      <c r="F48" s="43" t="s">
        <v>39</v>
      </c>
      <c r="G48" s="43" t="s">
        <v>40</v>
      </c>
      <c r="H48" s="44" t="s">
        <v>41</v>
      </c>
      <c r="I48"/>
    </row>
    <row r="49" spans="1:9" ht="15">
      <c r="A49" s="37" t="s">
        <v>24</v>
      </c>
      <c r="B49" s="45" t="s">
        <v>42</v>
      </c>
      <c r="C49" s="45"/>
      <c r="D49" s="39">
        <v>140</v>
      </c>
      <c r="E49" s="46">
        <v>8.84</v>
      </c>
      <c r="F49" s="39" t="s">
        <v>43</v>
      </c>
      <c r="G49" s="39">
        <v>31</v>
      </c>
      <c r="H49" s="47">
        <v>920774.4</v>
      </c>
      <c r="I49"/>
    </row>
    <row r="50" spans="1:9" ht="15">
      <c r="A50" s="48"/>
      <c r="B50" s="49" t="s">
        <v>44</v>
      </c>
      <c r="C50" s="50"/>
      <c r="D50" s="39">
        <f>SUM(D49)</f>
        <v>140</v>
      </c>
      <c r="E50" s="39"/>
      <c r="F50" s="39"/>
      <c r="G50" s="46"/>
      <c r="H50" s="46">
        <f>SUM(H49)</f>
        <v>920774.4</v>
      </c>
      <c r="I50"/>
    </row>
    <row r="51" spans="1:9" ht="15">
      <c r="A51" s="1" t="s">
        <v>45</v>
      </c>
      <c r="B51" s="1" t="s">
        <v>46</v>
      </c>
      <c r="I51"/>
    </row>
    <row r="53" spans="1:9" customFormat="1" ht="15"/>
    <row r="54" spans="1:9" customFormat="1" ht="4.5" customHeight="1"/>
    <row r="55" spans="1:9" ht="18">
      <c r="A55" s="51" t="s">
        <v>47</v>
      </c>
    </row>
    <row r="56" spans="1:9" ht="59.25" customHeight="1">
      <c r="A56" s="58" t="s">
        <v>48</v>
      </c>
      <c r="B56" s="59"/>
      <c r="C56" s="59"/>
      <c r="D56" s="59"/>
      <c r="E56" s="59"/>
      <c r="F56" s="59"/>
      <c r="G56" s="59"/>
      <c r="H56" s="59"/>
      <c r="I56" s="59"/>
    </row>
    <row r="58" spans="1:9" ht="31.5" customHeight="1">
      <c r="A58" s="52"/>
      <c r="B58" s="60"/>
      <c r="C58" s="60"/>
    </row>
    <row r="59" spans="1:9" ht="25.5" customHeight="1">
      <c r="A59" s="52"/>
      <c r="B59" s="60"/>
      <c r="C59" s="60"/>
    </row>
    <row r="60" spans="1:9" ht="20.25" customHeight="1">
      <c r="A60" s="52"/>
      <c r="B60" s="60"/>
      <c r="C60" s="60"/>
    </row>
    <row r="61" spans="1:9" ht="50.25" customHeight="1">
      <c r="G61" s="57"/>
      <c r="H61" s="57"/>
    </row>
    <row r="62" spans="1:9" ht="18">
      <c r="A62" s="53"/>
      <c r="G62" s="57"/>
      <c r="H62" s="57"/>
    </row>
    <row r="63" spans="1:9" ht="18">
      <c r="G63" s="54"/>
      <c r="H63" s="55"/>
      <c r="I63"/>
    </row>
    <row r="64" spans="1:9" ht="15">
      <c r="A64" s="56"/>
      <c r="G64"/>
      <c r="H64"/>
    </row>
    <row r="65" spans="7:8" ht="15">
      <c r="G65"/>
      <c r="H65"/>
    </row>
  </sheetData>
  <mergeCells count="20">
    <mergeCell ref="A4:I4"/>
    <mergeCell ref="A5:I5"/>
    <mergeCell ref="A9:I9"/>
    <mergeCell ref="A6:I6"/>
    <mergeCell ref="A40:I40"/>
    <mergeCell ref="C7:D7"/>
    <mergeCell ref="E7:F7"/>
    <mergeCell ref="A11:I11"/>
    <mergeCell ref="A13:I13"/>
    <mergeCell ref="G61:H61"/>
    <mergeCell ref="G62:H62"/>
    <mergeCell ref="A10:I10"/>
    <mergeCell ref="A56:I56"/>
    <mergeCell ref="B58:C58"/>
    <mergeCell ref="B59:C59"/>
    <mergeCell ref="B60:C60"/>
    <mergeCell ref="F18:I18"/>
    <mergeCell ref="F19:I19"/>
    <mergeCell ref="F25:I25"/>
    <mergeCell ref="F26:I26"/>
  </mergeCells>
  <pageMargins left="0.70833330000000005" right="0.70833330000000005" top="0.74791660000000004" bottom="0.74791660000000004" header="0.3152778" footer="0.3152778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/>
  </sheetViews>
  <sheetFormatPr defaultRowHeight="15"/>
  <cols>
    <col min="1" max="1" width="35.140625" bestFit="1" customWidth="1"/>
    <col min="2" max="2" width="85.140625" bestFit="1" customWidth="1"/>
    <col min="3" max="3" width="47.140625" bestFit="1" customWidth="1"/>
    <col min="4" max="4" width="8.28515625" bestFit="1" customWidth="1"/>
    <col min="5" max="5" width="6.7109375" bestFit="1" customWidth="1"/>
    <col min="6" max="6" width="7.7109375" bestFit="1" customWidth="1"/>
    <col min="7" max="7" width="8.5703125" bestFit="1" customWidth="1"/>
    <col min="8" max="8" width="12.28515625" bestFit="1" customWidth="1"/>
  </cols>
  <sheetData>
    <row r="1" spans="1:9" ht="15.75" thickBot="1">
      <c r="A1" s="17"/>
      <c r="B1" s="18"/>
      <c r="C1" s="19"/>
      <c r="D1" s="19"/>
      <c r="E1" s="18"/>
      <c r="F1" s="20"/>
      <c r="G1" s="18"/>
      <c r="H1" s="20"/>
      <c r="I1" s="21"/>
    </row>
    <row r="2" spans="1:9">
      <c r="A2" s="22" t="s">
        <v>13</v>
      </c>
      <c r="B2" s="2"/>
      <c r="C2" s="1"/>
      <c r="D2" s="1"/>
      <c r="E2" s="2"/>
      <c r="F2" s="23"/>
      <c r="G2" s="24"/>
      <c r="H2" s="23"/>
      <c r="I2" s="25"/>
    </row>
    <row r="3" spans="1:9">
      <c r="A3" s="22" t="s">
        <v>15</v>
      </c>
      <c r="B3" s="2"/>
      <c r="C3" s="1"/>
      <c r="D3" s="1"/>
      <c r="E3" s="2"/>
      <c r="F3" s="61"/>
      <c r="G3" s="61"/>
      <c r="H3" s="61"/>
      <c r="I3" s="62"/>
    </row>
    <row r="4" spans="1:9">
      <c r="A4" s="22" t="s">
        <v>17</v>
      </c>
      <c r="B4" s="2"/>
      <c r="C4" s="1"/>
      <c r="D4" s="1"/>
      <c r="E4" s="2"/>
      <c r="F4" s="61"/>
      <c r="G4" s="61"/>
      <c r="H4" s="61"/>
      <c r="I4" s="62"/>
    </row>
    <row r="5" spans="1:9">
      <c r="A5" s="22" t="s">
        <v>18</v>
      </c>
      <c r="B5" s="2"/>
      <c r="C5" s="1"/>
      <c r="D5" s="1"/>
      <c r="E5" s="2"/>
      <c r="F5" s="23"/>
      <c r="G5" s="24"/>
      <c r="H5" s="23"/>
      <c r="I5" s="25"/>
    </row>
    <row r="6" spans="1:9">
      <c r="A6" s="22" t="s">
        <v>20</v>
      </c>
      <c r="B6" s="2"/>
      <c r="C6" s="1"/>
      <c r="D6" s="1"/>
      <c r="E6" s="2"/>
      <c r="F6" s="23"/>
      <c r="G6" s="24"/>
      <c r="H6" s="23"/>
      <c r="I6" s="25"/>
    </row>
    <row r="7" spans="1:9" ht="15.75" thickBot="1">
      <c r="A7" s="26" t="s">
        <v>22</v>
      </c>
      <c r="B7" s="27"/>
      <c r="C7" s="28"/>
      <c r="D7" s="28"/>
      <c r="E7" s="27"/>
      <c r="F7" s="29"/>
      <c r="G7" s="30"/>
      <c r="H7" s="29"/>
      <c r="I7" s="31"/>
    </row>
    <row r="8" spans="1:9" ht="15.75" thickBot="1"/>
    <row r="9" spans="1:9" ht="72" thickBot="1">
      <c r="A9" s="35" t="s">
        <v>27</v>
      </c>
      <c r="B9" s="41" t="s">
        <v>35</v>
      </c>
      <c r="C9" s="42" t="s">
        <v>36</v>
      </c>
      <c r="D9" s="36" t="s">
        <v>37</v>
      </c>
      <c r="E9" s="43" t="s">
        <v>38</v>
      </c>
      <c r="F9" s="43" t="s">
        <v>39</v>
      </c>
      <c r="G9" s="43" t="s">
        <v>40</v>
      </c>
      <c r="H9" s="44" t="s">
        <v>41</v>
      </c>
    </row>
    <row r="10" spans="1:9">
      <c r="A10" s="37"/>
      <c r="B10" s="45"/>
      <c r="C10" s="45"/>
      <c r="D10" s="39"/>
      <c r="E10" s="46"/>
      <c r="F10" s="39"/>
      <c r="G10" s="39"/>
      <c r="H10" s="47"/>
    </row>
    <row r="11" spans="1:9">
      <c r="A11" s="37"/>
      <c r="B11" s="45"/>
      <c r="C11" s="45"/>
      <c r="D11" s="39"/>
      <c r="E11" s="46"/>
      <c r="F11" s="39"/>
      <c r="G11" s="39"/>
      <c r="H11" s="47"/>
    </row>
    <row r="12" spans="1:9">
      <c r="A12" s="37"/>
      <c r="B12" s="45"/>
      <c r="C12" s="45"/>
      <c r="D12" s="39"/>
      <c r="E12" s="46"/>
      <c r="F12" s="39"/>
      <c r="G12" s="39"/>
      <c r="H12" s="47"/>
    </row>
    <row r="13" spans="1:9">
      <c r="A13" s="48"/>
      <c r="B13" s="49" t="s">
        <v>44</v>
      </c>
      <c r="C13" s="50"/>
      <c r="D13" s="39">
        <f>SUM(D10:D12)</f>
        <v>0</v>
      </c>
      <c r="E13" s="39"/>
      <c r="F13" s="39"/>
      <c r="G13" s="46"/>
      <c r="H13" s="46">
        <f>SUM(H10:H12)</f>
        <v>0</v>
      </c>
    </row>
    <row r="14" spans="1:9">
      <c r="A14" s="1" t="s">
        <v>45</v>
      </c>
      <c r="B14" s="1"/>
      <c r="C14" s="1"/>
      <c r="D14" s="1"/>
      <c r="E14" s="2"/>
      <c r="F14" s="3"/>
      <c r="G14" s="2"/>
      <c r="H14" s="3"/>
    </row>
  </sheetData>
  <mergeCells count="2">
    <mergeCell ref="F3:I3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Report-Tables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2022-06-14T14:31:20Z</dcterms:created>
  <dcterms:modified xsi:type="dcterms:W3CDTF">2024-11-19T08:56:11Z</dcterms:modified>
</cp:coreProperties>
</file>